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5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Sheet1!$B$2:$P$39</definedName>
  </definedNames>
  <calcPr calcId="145621"/>
</workbook>
</file>

<file path=xl/calcChain.xml><?xml version="1.0" encoding="utf-8"?>
<calcChain xmlns="http://schemas.openxmlformats.org/spreadsheetml/2006/main">
  <c r="L4" i="1" l="1"/>
  <c r="M4" i="1"/>
  <c r="M3" i="1" l="1"/>
</calcChain>
</file>

<file path=xl/sharedStrings.xml><?xml version="1.0" encoding="utf-8"?>
<sst xmlns="http://schemas.openxmlformats.org/spreadsheetml/2006/main" count="169" uniqueCount="95">
  <si>
    <t>2-3 #</t>
  </si>
  <si>
    <t>22 oz</t>
  </si>
  <si>
    <t>12 oz (TJ’s)</t>
  </si>
  <si>
    <t>48 oz</t>
  </si>
  <si>
    <t>Onion</t>
  </si>
  <si>
    <t>1 small</t>
  </si>
  <si>
    <t>1/2 med</t>
  </si>
  <si>
    <t>1 TBSP flakes</t>
  </si>
  <si>
    <t>Apple</t>
  </si>
  <si>
    <t>1 med</t>
  </si>
  <si>
    <t>Bacon</t>
  </si>
  <si>
    <t>1 #</t>
  </si>
  <si>
    <t>½ #</t>
  </si>
  <si>
    <t>---</t>
  </si>
  <si>
    <t>1#</t>
  </si>
  <si>
    <t>Raisens</t>
  </si>
  <si>
    <t>¼ cup</t>
  </si>
  <si>
    <t>1 cup</t>
  </si>
  <si>
    <t>Craisens</t>
  </si>
  <si>
    <t>1/4 cup</t>
  </si>
  <si>
    <t>Sunflower seeds or pine nuts</t>
  </si>
  <si>
    <t>½ cup</t>
  </si>
  <si>
    <t>-----</t>
  </si>
  <si>
    <t>Sugar</t>
  </si>
  <si>
    <t>2 TBSP</t>
  </si>
  <si>
    <t>4 TBSP</t>
  </si>
  <si>
    <t>1 TBSP</t>
  </si>
  <si>
    <t>3 TBSP</t>
  </si>
  <si>
    <t>Honey</t>
  </si>
  <si>
    <t>4 oz</t>
  </si>
  <si>
    <t>Agave</t>
  </si>
  <si>
    <t>Mayonnaise</t>
  </si>
  <si>
    <t>Olive Oil</t>
  </si>
  <si>
    <t>Sesame Oil</t>
  </si>
  <si>
    <t>----</t>
  </si>
  <si>
    <t>2 oz</t>
  </si>
  <si>
    <t>Toasted Sesame</t>
  </si>
  <si>
    <t>1 tsp</t>
  </si>
  <si>
    <t>Water</t>
  </si>
  <si>
    <t>Apple Cider Vinegar</t>
  </si>
  <si>
    <t>6-8 TBSP</t>
  </si>
  <si>
    <t>White Vinegar</t>
  </si>
  <si>
    <t>------</t>
  </si>
  <si>
    <t>Rice Wine Vinegar</t>
  </si>
  <si>
    <t>-------</t>
  </si>
  <si>
    <t>Basil</t>
  </si>
  <si>
    <t>1/2 tsp</t>
  </si>
  <si>
    <t>Pepper</t>
  </si>
  <si>
    <t>Salt</t>
  </si>
  <si>
    <t>TOTAL</t>
  </si>
  <si>
    <t>oz</t>
  </si>
  <si>
    <t>cal</t>
  </si>
  <si>
    <t>note</t>
  </si>
  <si>
    <t>bc</t>
  </si>
  <si>
    <t>Notes</t>
  </si>
  <si>
    <t>Broccoli flourettes</t>
  </si>
  <si>
    <t>cal/oz &gt;</t>
  </si>
  <si>
    <t>Vol</t>
  </si>
  <si>
    <t>Orig</t>
  </si>
  <si>
    <t>19 oz</t>
  </si>
  <si>
    <t>3 wt oz =   1/2 med</t>
  </si>
  <si>
    <t>3/4 cup</t>
  </si>
  <si>
    <t>8 TBSP</t>
  </si>
  <si>
    <t>broccoli salad_2022_07_12.xlsx</t>
  </si>
  <si>
    <t>Fresh 11.5 oz</t>
  </si>
  <si>
    <t>Note</t>
  </si>
  <si>
    <t>1/4 med =~ 1.5 oz</t>
  </si>
  <si>
    <t>b</t>
  </si>
  <si>
    <t>b: broccoli, 2# organic bag, flourettes cut off</t>
  </si>
  <si>
    <t>1/4+</t>
  </si>
  <si>
    <t>tsp</t>
  </si>
  <si>
    <t>TBSP</t>
  </si>
  <si>
    <t>Yeast, Nutritional</t>
  </si>
  <si>
    <t>4a</t>
  </si>
  <si>
    <t>4b</t>
  </si>
  <si>
    <t>4c</t>
  </si>
  <si>
    <t>4d</t>
  </si>
  <si>
    <t>4e</t>
  </si>
  <si>
    <t>Lemon Juice</t>
  </si>
  <si>
    <t>L</t>
  </si>
  <si>
    <t>L: 1 meyer lemon ~= 1.5 TBSP</t>
  </si>
  <si>
    <t>Unit</t>
  </si>
  <si>
    <t>7a</t>
  </si>
  <si>
    <t>7b</t>
  </si>
  <si>
    <t>1/4 tsp</t>
  </si>
  <si>
    <t>Mod</t>
  </si>
  <si>
    <t>1/2</t>
  </si>
  <si>
    <t xml:space="preserve">        two heads fresh:  start at 24 oz , end at 11.5 oz flourettes, 9.3 oz stems, 3.5 oz waste</t>
  </si>
  <si>
    <t>FINAL WEIGHT</t>
  </si>
  <si>
    <t>FINAL VOLUME</t>
  </si>
  <si>
    <t>FINAL CALORIES</t>
  </si>
  <si>
    <t>22 W OZ</t>
  </si>
  <si>
    <t>1 QT = 32 FL OZ</t>
  </si>
  <si>
    <t>Result</t>
  </si>
  <si>
    <t>Tastes fresher than packaged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</si>
</sst>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7E3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" fontId="1" fillId="0" borderId="16" xfId="0" quotePrefix="1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9"/>
  <sheetViews>
    <sheetView tabSelected="1" topLeftCell="A29" zoomScale="85" zoomScaleNormal="85" workbookViewId="0">
      <selection activeCell="P39" sqref="B2:P39"/>
    </sheetView>
  </sheetViews>
  <sheetFormatPr defaultRowHeight="14.5" x14ac:dyDescent="0.35"/>
  <cols>
    <col min="2" max="2" width="8.7265625" style="25"/>
    <col min="3" max="3" width="17.453125" style="46" customWidth="1"/>
    <col min="4" max="4" width="9.26953125" customWidth="1"/>
    <col min="5" max="7" width="8.7265625" style="1"/>
    <col min="8" max="8" width="11.453125" style="1" customWidth="1"/>
    <col min="9" max="9" width="14.7265625" style="1" customWidth="1"/>
    <col min="10" max="10" width="12.6328125" style="1" customWidth="1"/>
    <col min="11" max="11" width="10.90625" style="1" customWidth="1"/>
    <col min="12" max="12" width="7.6328125" style="1" customWidth="1"/>
    <col min="13" max="13" width="7.90625" style="1" customWidth="1"/>
    <col min="14" max="14" width="6.90625" style="1" customWidth="1"/>
    <col min="15" max="16" width="8.7265625" style="1"/>
  </cols>
  <sheetData>
    <row r="2" spans="2:16" x14ac:dyDescent="0.35">
      <c r="C2" s="46" t="s">
        <v>63</v>
      </c>
    </row>
    <row r="3" spans="2:16" x14ac:dyDescent="0.35">
      <c r="L3" s="1" t="s">
        <v>56</v>
      </c>
      <c r="M3" s="2">
        <f>+M4/L4</f>
        <v>51.941964285714292</v>
      </c>
      <c r="N3" s="2"/>
    </row>
    <row r="4" spans="2:16" ht="15.5" x14ac:dyDescent="0.35">
      <c r="C4" s="46" t="s">
        <v>49</v>
      </c>
      <c r="I4" s="35">
        <v>44754</v>
      </c>
      <c r="J4" s="7">
        <v>44746</v>
      </c>
      <c r="K4" s="7">
        <v>44737</v>
      </c>
      <c r="L4" s="3">
        <f>SUM(L10:L36)</f>
        <v>44.8</v>
      </c>
      <c r="M4" s="4">
        <f>SUM(M10:M36)</f>
        <v>2327</v>
      </c>
    </row>
    <row r="5" spans="2:16" ht="15.5" x14ac:dyDescent="0.35">
      <c r="D5" t="s">
        <v>65</v>
      </c>
      <c r="E5" s="1" t="s">
        <v>58</v>
      </c>
      <c r="F5" s="1" t="s">
        <v>85</v>
      </c>
      <c r="G5" s="1" t="s">
        <v>81</v>
      </c>
      <c r="I5" s="36" t="s">
        <v>57</v>
      </c>
      <c r="J5" s="6" t="s">
        <v>57</v>
      </c>
      <c r="K5" s="6" t="s">
        <v>57</v>
      </c>
      <c r="L5" s="3" t="s">
        <v>50</v>
      </c>
      <c r="M5" s="5" t="s">
        <v>51</v>
      </c>
      <c r="N5" s="1" t="s">
        <v>52</v>
      </c>
    </row>
    <row r="6" spans="2:16" ht="52.5" customHeight="1" x14ac:dyDescent="0.35">
      <c r="C6" s="46" t="s">
        <v>93</v>
      </c>
      <c r="I6" s="45" t="s">
        <v>94</v>
      </c>
      <c r="J6" s="6"/>
      <c r="K6" s="6"/>
      <c r="L6" s="3"/>
      <c r="M6" s="5"/>
    </row>
    <row r="7" spans="2:16" ht="15.5" x14ac:dyDescent="0.35">
      <c r="C7" s="46" t="s">
        <v>90</v>
      </c>
      <c r="I7" s="45"/>
      <c r="J7" s="6"/>
      <c r="K7" s="6"/>
      <c r="L7" s="3"/>
      <c r="M7" s="5"/>
    </row>
    <row r="8" spans="2:16" ht="15.5" x14ac:dyDescent="0.35">
      <c r="C8" s="46" t="s">
        <v>88</v>
      </c>
      <c r="I8" s="45" t="s">
        <v>91</v>
      </c>
      <c r="J8" s="6"/>
      <c r="K8" s="6"/>
      <c r="L8" s="3"/>
      <c r="M8" s="5"/>
    </row>
    <row r="9" spans="2:16" ht="16" thickBot="1" x14ac:dyDescent="0.4">
      <c r="C9" s="46" t="s">
        <v>89</v>
      </c>
      <c r="I9" s="45" t="s">
        <v>92</v>
      </c>
      <c r="J9" s="6"/>
      <c r="K9" s="6"/>
      <c r="L9" s="3"/>
      <c r="M9" s="5"/>
    </row>
    <row r="10" spans="2:16" ht="30" customHeight="1" x14ac:dyDescent="0.35">
      <c r="B10" s="26">
        <v>1</v>
      </c>
      <c r="C10" s="47" t="s">
        <v>55</v>
      </c>
      <c r="D10" s="18" t="s">
        <v>67</v>
      </c>
      <c r="E10" s="19" t="s">
        <v>0</v>
      </c>
      <c r="F10" s="19"/>
      <c r="G10" s="19"/>
      <c r="H10" s="29"/>
      <c r="I10" s="37" t="s">
        <v>64</v>
      </c>
      <c r="J10" s="19" t="s">
        <v>59</v>
      </c>
      <c r="K10" s="19" t="s">
        <v>1</v>
      </c>
      <c r="L10" s="19">
        <v>22</v>
      </c>
      <c r="M10" s="19">
        <v>210</v>
      </c>
      <c r="N10" s="19" t="s">
        <v>53</v>
      </c>
      <c r="O10" s="19" t="s">
        <v>2</v>
      </c>
      <c r="P10" s="19" t="s">
        <v>3</v>
      </c>
    </row>
    <row r="11" spans="2:16" ht="31" x14ac:dyDescent="0.35">
      <c r="B11" s="25">
        <v>2</v>
      </c>
      <c r="C11" s="48" t="s">
        <v>4</v>
      </c>
      <c r="D11" s="10"/>
      <c r="E11" s="11" t="s">
        <v>5</v>
      </c>
      <c r="F11" s="11"/>
      <c r="G11" s="11"/>
      <c r="H11" s="30"/>
      <c r="I11" s="38" t="s">
        <v>66</v>
      </c>
      <c r="J11" s="11" t="s">
        <v>60</v>
      </c>
      <c r="K11" s="11" t="s">
        <v>6</v>
      </c>
      <c r="L11" s="11">
        <v>1.5</v>
      </c>
      <c r="M11" s="11">
        <v>22</v>
      </c>
      <c r="N11" s="11"/>
      <c r="O11" s="11" t="s">
        <v>7</v>
      </c>
      <c r="P11" s="11" t="s">
        <v>5</v>
      </c>
    </row>
    <row r="12" spans="2:16" ht="15.5" x14ac:dyDescent="0.35">
      <c r="B12" s="25">
        <v>3</v>
      </c>
      <c r="C12" s="49" t="s">
        <v>8</v>
      </c>
      <c r="D12" s="12"/>
      <c r="E12" s="11"/>
      <c r="F12" s="11"/>
      <c r="G12" s="11"/>
      <c r="H12" s="30"/>
      <c r="I12" s="38" t="s">
        <v>6</v>
      </c>
      <c r="J12" s="11" t="s">
        <v>9</v>
      </c>
      <c r="K12" s="11" t="s">
        <v>9</v>
      </c>
      <c r="L12" s="11">
        <v>2</v>
      </c>
      <c r="M12" s="11">
        <v>95</v>
      </c>
      <c r="N12" s="11"/>
      <c r="O12" s="11"/>
      <c r="P12" s="11"/>
    </row>
    <row r="13" spans="2:16" ht="15.5" x14ac:dyDescent="0.35">
      <c r="C13" s="49" t="s">
        <v>10</v>
      </c>
      <c r="D13" s="12"/>
      <c r="E13" s="11" t="s">
        <v>11</v>
      </c>
      <c r="F13" s="11" t="s">
        <v>12</v>
      </c>
      <c r="G13" s="11"/>
      <c r="H13" s="30"/>
      <c r="I13" s="38" t="s">
        <v>13</v>
      </c>
      <c r="J13" s="11" t="s">
        <v>13</v>
      </c>
      <c r="K13" s="11" t="s">
        <v>13</v>
      </c>
      <c r="L13" s="11"/>
      <c r="M13" s="11"/>
      <c r="N13" s="11"/>
      <c r="O13" s="11"/>
      <c r="P13" s="11" t="s">
        <v>14</v>
      </c>
    </row>
    <row r="14" spans="2:16" x14ac:dyDescent="0.35">
      <c r="C14" s="50"/>
      <c r="D14" s="13"/>
      <c r="E14" s="14"/>
      <c r="F14" s="14"/>
      <c r="G14" s="14"/>
      <c r="H14" s="31"/>
      <c r="I14" s="39"/>
      <c r="J14" s="14"/>
      <c r="K14" s="14"/>
      <c r="L14" s="14"/>
      <c r="M14" s="14"/>
      <c r="N14" s="14"/>
      <c r="O14" s="14"/>
      <c r="P14" s="14"/>
    </row>
    <row r="15" spans="2:16" ht="15.5" x14ac:dyDescent="0.35">
      <c r="C15" s="48" t="s">
        <v>15</v>
      </c>
      <c r="D15" s="10"/>
      <c r="E15" s="11" t="s">
        <v>16</v>
      </c>
      <c r="F15" s="11"/>
      <c r="G15" s="11"/>
      <c r="H15" s="30"/>
      <c r="I15" s="38" t="s">
        <v>13</v>
      </c>
      <c r="J15" s="11" t="s">
        <v>13</v>
      </c>
      <c r="K15" s="11" t="s">
        <v>13</v>
      </c>
      <c r="L15" s="11"/>
      <c r="M15" s="11"/>
      <c r="N15" s="11"/>
      <c r="O15" s="11" t="s">
        <v>16</v>
      </c>
      <c r="P15" s="11" t="s">
        <v>17</v>
      </c>
    </row>
    <row r="16" spans="2:16" ht="15.5" x14ac:dyDescent="0.35">
      <c r="B16" s="25">
        <v>10</v>
      </c>
      <c r="C16" s="48" t="s">
        <v>18</v>
      </c>
      <c r="D16" s="10"/>
      <c r="E16" s="11"/>
      <c r="F16" s="11" t="s">
        <v>12</v>
      </c>
      <c r="G16" s="11"/>
      <c r="H16" s="30"/>
      <c r="I16" s="38" t="s">
        <v>19</v>
      </c>
      <c r="J16" s="11" t="s">
        <v>19</v>
      </c>
      <c r="K16" s="11" t="s">
        <v>19</v>
      </c>
      <c r="L16" s="11">
        <v>2</v>
      </c>
      <c r="M16" s="11">
        <v>120</v>
      </c>
      <c r="N16" s="11"/>
      <c r="O16" s="11"/>
      <c r="P16" s="11"/>
    </row>
    <row r="17" spans="2:16" ht="32.5" customHeight="1" x14ac:dyDescent="0.35">
      <c r="C17" s="48" t="s">
        <v>20</v>
      </c>
      <c r="D17" s="10"/>
      <c r="E17" s="11" t="s">
        <v>16</v>
      </c>
      <c r="F17" s="11" t="s">
        <v>21</v>
      </c>
      <c r="G17" s="11"/>
      <c r="H17" s="30"/>
      <c r="I17" s="38" t="s">
        <v>13</v>
      </c>
      <c r="J17" s="11" t="s">
        <v>13</v>
      </c>
      <c r="K17" s="11" t="s">
        <v>13</v>
      </c>
      <c r="L17" s="11"/>
      <c r="M17" s="11" t="s">
        <v>22</v>
      </c>
      <c r="N17" s="11"/>
      <c r="O17" s="11" t="s">
        <v>16</v>
      </c>
      <c r="P17" s="11" t="s">
        <v>17</v>
      </c>
    </row>
    <row r="18" spans="2:16" x14ac:dyDescent="0.35">
      <c r="C18" s="50"/>
      <c r="D18" s="13"/>
      <c r="E18" s="14"/>
      <c r="F18" s="14"/>
      <c r="G18" s="14"/>
      <c r="H18" s="31"/>
      <c r="I18" s="39"/>
      <c r="J18" s="14"/>
      <c r="K18" s="14"/>
      <c r="L18" s="14"/>
      <c r="M18" s="14"/>
      <c r="N18" s="14"/>
      <c r="O18" s="14"/>
      <c r="P18" s="14"/>
    </row>
    <row r="19" spans="2:16" ht="15.5" x14ac:dyDescent="0.35">
      <c r="B19" s="25">
        <v>9</v>
      </c>
      <c r="C19" s="48" t="s">
        <v>28</v>
      </c>
      <c r="D19" s="10"/>
      <c r="E19" s="11"/>
      <c r="F19" s="11" t="s">
        <v>24</v>
      </c>
      <c r="G19" s="11"/>
      <c r="H19" s="30"/>
      <c r="I19" s="38">
        <v>1</v>
      </c>
      <c r="J19" s="11" t="s">
        <v>24</v>
      </c>
      <c r="K19" s="11" t="s">
        <v>24</v>
      </c>
      <c r="L19" s="11">
        <v>1</v>
      </c>
      <c r="M19" s="11"/>
      <c r="N19" s="11"/>
      <c r="O19" s="11" t="s">
        <v>24</v>
      </c>
      <c r="P19" s="11" t="s">
        <v>29</v>
      </c>
    </row>
    <row r="20" spans="2:16" ht="16" thickBot="1" x14ac:dyDescent="0.4">
      <c r="C20" s="51" t="s">
        <v>30</v>
      </c>
      <c r="D20" s="16"/>
      <c r="E20" s="17"/>
      <c r="F20" s="17"/>
      <c r="G20" s="17"/>
      <c r="H20" s="32"/>
      <c r="I20" s="40" t="s">
        <v>13</v>
      </c>
      <c r="J20" s="17" t="s">
        <v>13</v>
      </c>
      <c r="K20" s="17" t="s">
        <v>13</v>
      </c>
      <c r="L20" s="17"/>
      <c r="M20" s="17"/>
      <c r="N20" s="17"/>
      <c r="O20" s="17"/>
      <c r="P20" s="17"/>
    </row>
    <row r="21" spans="2:16" ht="23" customHeight="1" thickTop="1" x14ac:dyDescent="0.35">
      <c r="B21" s="27">
        <v>8</v>
      </c>
      <c r="C21" s="52" t="s">
        <v>31</v>
      </c>
      <c r="D21" s="20"/>
      <c r="E21" s="21" t="s">
        <v>17</v>
      </c>
      <c r="F21" s="21" t="s">
        <v>21</v>
      </c>
      <c r="G21" s="21"/>
      <c r="H21" s="33"/>
      <c r="I21" s="41" t="s">
        <v>25</v>
      </c>
      <c r="J21" s="22" t="s">
        <v>61</v>
      </c>
      <c r="K21" s="21" t="s">
        <v>17</v>
      </c>
      <c r="L21" s="21">
        <v>7.5</v>
      </c>
      <c r="M21" s="21">
        <v>1400</v>
      </c>
      <c r="N21" s="21"/>
      <c r="O21" s="21"/>
      <c r="P21" s="21"/>
    </row>
    <row r="22" spans="2:16" ht="22" customHeight="1" x14ac:dyDescent="0.35">
      <c r="B22" s="25" t="s">
        <v>82</v>
      </c>
      <c r="C22" s="49" t="s">
        <v>32</v>
      </c>
      <c r="D22" s="12"/>
      <c r="E22" s="11"/>
      <c r="F22" s="11" t="s">
        <v>21</v>
      </c>
      <c r="G22" s="11"/>
      <c r="H22" s="30"/>
      <c r="I22" s="42" t="s">
        <v>25</v>
      </c>
      <c r="J22" s="11" t="s">
        <v>19</v>
      </c>
      <c r="K22" s="11" t="s">
        <v>19</v>
      </c>
      <c r="L22" s="11">
        <v>1.8</v>
      </c>
      <c r="M22" s="11">
        <v>480</v>
      </c>
      <c r="N22" s="11"/>
      <c r="O22" s="11" t="s">
        <v>24</v>
      </c>
      <c r="P22" s="11" t="s">
        <v>29</v>
      </c>
    </row>
    <row r="23" spans="2:16" ht="11.5" customHeight="1" x14ac:dyDescent="0.35">
      <c r="C23" s="48" t="s">
        <v>33</v>
      </c>
      <c r="D23" s="10"/>
      <c r="E23" s="11"/>
      <c r="F23" s="11" t="s">
        <v>24</v>
      </c>
      <c r="G23" s="11"/>
      <c r="H23" s="30"/>
      <c r="I23" s="38"/>
      <c r="J23" s="11"/>
      <c r="K23" s="11"/>
      <c r="L23" s="11"/>
      <c r="M23" s="11" t="s">
        <v>34</v>
      </c>
      <c r="N23" s="11"/>
      <c r="O23" s="11" t="s">
        <v>26</v>
      </c>
      <c r="P23" s="11" t="s">
        <v>35</v>
      </c>
    </row>
    <row r="24" spans="2:16" ht="16" thickBot="1" x14ac:dyDescent="0.4">
      <c r="B24" s="25" t="s">
        <v>83</v>
      </c>
      <c r="C24" s="51" t="s">
        <v>36</v>
      </c>
      <c r="D24" s="16"/>
      <c r="E24" s="17"/>
      <c r="F24" s="17"/>
      <c r="G24" s="17"/>
      <c r="H24" s="32"/>
      <c r="I24" s="40" t="s">
        <v>84</v>
      </c>
      <c r="J24" s="17" t="s">
        <v>37</v>
      </c>
      <c r="K24" s="17" t="s">
        <v>37</v>
      </c>
      <c r="L24" s="17"/>
      <c r="M24" s="17"/>
      <c r="N24" s="17"/>
      <c r="O24" s="17"/>
      <c r="P24" s="17"/>
    </row>
    <row r="25" spans="2:16" ht="15.5" x14ac:dyDescent="0.35">
      <c r="B25" s="26"/>
      <c r="C25" s="47" t="s">
        <v>38</v>
      </c>
      <c r="D25" s="18"/>
      <c r="E25" s="19"/>
      <c r="F25" s="19"/>
      <c r="G25" s="19" t="s">
        <v>71</v>
      </c>
      <c r="H25" s="29"/>
      <c r="I25" s="43" t="s">
        <v>86</v>
      </c>
      <c r="J25" s="19" t="s">
        <v>26</v>
      </c>
      <c r="K25" s="19" t="s">
        <v>24</v>
      </c>
      <c r="L25" s="19">
        <v>1</v>
      </c>
      <c r="M25" s="19"/>
      <c r="N25" s="19"/>
      <c r="O25" s="19"/>
      <c r="P25" s="19"/>
    </row>
    <row r="26" spans="2:16" ht="15.5" x14ac:dyDescent="0.35">
      <c r="B26" s="25">
        <v>5</v>
      </c>
      <c r="C26" s="48" t="s">
        <v>78</v>
      </c>
      <c r="D26" s="10"/>
      <c r="E26" s="11" t="s">
        <v>79</v>
      </c>
      <c r="F26" s="11" t="s">
        <v>71</v>
      </c>
      <c r="G26" s="11" t="s">
        <v>71</v>
      </c>
      <c r="H26" s="30"/>
      <c r="I26" s="38">
        <v>1.5</v>
      </c>
      <c r="J26" s="11"/>
      <c r="K26" s="11"/>
      <c r="L26" s="11"/>
      <c r="M26" s="11"/>
      <c r="N26" s="11"/>
      <c r="O26" s="11"/>
      <c r="P26" s="11"/>
    </row>
    <row r="27" spans="2:16" ht="28.5" customHeight="1" x14ac:dyDescent="0.35">
      <c r="B27" s="25">
        <v>6</v>
      </c>
      <c r="C27" s="48" t="s">
        <v>39</v>
      </c>
      <c r="D27" s="10"/>
      <c r="E27" s="11"/>
      <c r="F27" s="11" t="s">
        <v>71</v>
      </c>
      <c r="G27" s="11" t="s">
        <v>71</v>
      </c>
      <c r="H27" s="30"/>
      <c r="I27" s="38">
        <v>4</v>
      </c>
      <c r="J27" s="15" t="s">
        <v>62</v>
      </c>
      <c r="K27" s="11" t="s">
        <v>40</v>
      </c>
      <c r="L27" s="11">
        <v>4</v>
      </c>
      <c r="M27" s="11"/>
      <c r="N27" s="11"/>
      <c r="O27" s="11"/>
      <c r="P27" s="11"/>
    </row>
    <row r="28" spans="2:16" ht="22.5" customHeight="1" x14ac:dyDescent="0.35">
      <c r="C28" s="48" t="s">
        <v>41</v>
      </c>
      <c r="D28" s="10"/>
      <c r="E28" s="11" t="s">
        <v>24</v>
      </c>
      <c r="F28" s="11"/>
      <c r="G28" s="11"/>
      <c r="H28" s="30"/>
      <c r="I28" s="38" t="s">
        <v>42</v>
      </c>
      <c r="J28" s="11" t="s">
        <v>42</v>
      </c>
      <c r="K28" s="11" t="s">
        <v>42</v>
      </c>
      <c r="L28" s="11"/>
      <c r="M28" s="11"/>
      <c r="N28" s="11"/>
      <c r="O28" s="11"/>
      <c r="P28" s="11"/>
    </row>
    <row r="29" spans="2:16" ht="19.5" customHeight="1" thickBot="1" x14ac:dyDescent="0.4">
      <c r="C29" s="51" t="s">
        <v>43</v>
      </c>
      <c r="D29" s="16"/>
      <c r="E29" s="17"/>
      <c r="F29" s="17" t="s">
        <v>24</v>
      </c>
      <c r="G29" s="17" t="s">
        <v>24</v>
      </c>
      <c r="H29" s="32"/>
      <c r="I29" s="40" t="s">
        <v>44</v>
      </c>
      <c r="J29" s="17" t="s">
        <v>44</v>
      </c>
      <c r="K29" s="17" t="s">
        <v>44</v>
      </c>
      <c r="L29" s="17"/>
      <c r="M29" s="17"/>
      <c r="N29" s="17"/>
      <c r="O29" s="17" t="s">
        <v>24</v>
      </c>
      <c r="P29" s="17" t="s">
        <v>29</v>
      </c>
    </row>
    <row r="30" spans="2:16" ht="15.5" x14ac:dyDescent="0.35">
      <c r="B30" s="26" t="s">
        <v>73</v>
      </c>
      <c r="C30" s="47" t="s">
        <v>45</v>
      </c>
      <c r="D30" s="18"/>
      <c r="E30" s="19"/>
      <c r="F30" s="19" t="s">
        <v>70</v>
      </c>
      <c r="G30" s="19" t="s">
        <v>70</v>
      </c>
      <c r="H30" s="29"/>
      <c r="I30" s="37" t="s">
        <v>69</v>
      </c>
      <c r="J30" s="19" t="s">
        <v>46</v>
      </c>
      <c r="K30" s="19" t="s">
        <v>46</v>
      </c>
      <c r="L30" s="19"/>
      <c r="M30" s="19"/>
      <c r="N30" s="19"/>
      <c r="O30" s="19"/>
      <c r="P30" s="19"/>
    </row>
    <row r="31" spans="2:16" ht="15.5" x14ac:dyDescent="0.35">
      <c r="B31" s="25" t="s">
        <v>74</v>
      </c>
      <c r="C31" s="48" t="s">
        <v>48</v>
      </c>
      <c r="D31" s="10"/>
      <c r="E31" s="11"/>
      <c r="F31" s="11" t="s">
        <v>70</v>
      </c>
      <c r="G31" s="11" t="s">
        <v>70</v>
      </c>
      <c r="H31" s="30"/>
      <c r="I31" s="38" t="s">
        <v>69</v>
      </c>
      <c r="J31" s="11" t="s">
        <v>46</v>
      </c>
      <c r="K31" s="11" t="s">
        <v>46</v>
      </c>
      <c r="L31" s="11"/>
      <c r="M31" s="11"/>
      <c r="N31" s="11"/>
      <c r="O31" s="11"/>
      <c r="P31" s="11"/>
    </row>
    <row r="32" spans="2:16" ht="15.5" x14ac:dyDescent="0.35">
      <c r="B32" s="25" t="s">
        <v>75</v>
      </c>
      <c r="C32" s="48" t="s">
        <v>23</v>
      </c>
      <c r="D32" s="10"/>
      <c r="E32" s="11" t="s">
        <v>16</v>
      </c>
      <c r="F32" s="11" t="s">
        <v>71</v>
      </c>
      <c r="G32" s="11" t="s">
        <v>71</v>
      </c>
      <c r="H32" s="30"/>
      <c r="I32" s="38">
        <v>2</v>
      </c>
      <c r="J32" s="15">
        <v>1.5</v>
      </c>
      <c r="K32" s="11" t="s">
        <v>25</v>
      </c>
      <c r="L32" s="11">
        <v>2</v>
      </c>
      <c r="M32" s="11"/>
      <c r="N32" s="11"/>
      <c r="O32" s="11" t="s">
        <v>26</v>
      </c>
      <c r="P32" s="11" t="s">
        <v>27</v>
      </c>
    </row>
    <row r="33" spans="2:16" ht="15.5" x14ac:dyDescent="0.35">
      <c r="B33" s="25" t="s">
        <v>76</v>
      </c>
      <c r="C33" s="48" t="s">
        <v>47</v>
      </c>
      <c r="D33" s="10"/>
      <c r="E33" s="11"/>
      <c r="F33" s="11" t="s">
        <v>70</v>
      </c>
      <c r="G33" s="11" t="s">
        <v>70</v>
      </c>
      <c r="H33" s="30"/>
      <c r="I33" s="38" t="s">
        <v>69</v>
      </c>
      <c r="J33" s="11" t="s">
        <v>46</v>
      </c>
      <c r="K33" s="11" t="s">
        <v>46</v>
      </c>
      <c r="L33" s="11"/>
      <c r="M33" s="11"/>
      <c r="N33" s="11"/>
      <c r="O33" s="11"/>
      <c r="P33" s="11"/>
    </row>
    <row r="34" spans="2:16" ht="16" thickBot="1" x14ac:dyDescent="0.4">
      <c r="B34" s="28" t="s">
        <v>77</v>
      </c>
      <c r="C34" s="53" t="s">
        <v>72</v>
      </c>
      <c r="D34" s="23"/>
      <c r="E34" s="24"/>
      <c r="F34" s="24" t="s">
        <v>70</v>
      </c>
      <c r="G34" s="24" t="s">
        <v>70</v>
      </c>
      <c r="H34" s="34"/>
      <c r="I34" s="44" t="s">
        <v>69</v>
      </c>
      <c r="J34" s="24" t="s">
        <v>13</v>
      </c>
      <c r="K34" s="24" t="s">
        <v>13</v>
      </c>
      <c r="L34" s="24"/>
      <c r="M34" s="24"/>
      <c r="N34" s="24"/>
      <c r="O34" s="24"/>
      <c r="P34" s="24"/>
    </row>
    <row r="35" spans="2:16" ht="16" thickTop="1" x14ac:dyDescent="0.35">
      <c r="C35" s="54" t="s">
        <v>54</v>
      </c>
      <c r="D35" s="8"/>
    </row>
    <row r="36" spans="2:16" ht="15.5" x14ac:dyDescent="0.35">
      <c r="C36" s="55" t="s">
        <v>68</v>
      </c>
      <c r="D36" s="9"/>
    </row>
    <row r="37" spans="2:16" ht="15.5" x14ac:dyDescent="0.35">
      <c r="C37" s="55" t="s">
        <v>87</v>
      </c>
      <c r="D37" s="9"/>
    </row>
    <row r="38" spans="2:16" ht="15.5" x14ac:dyDescent="0.35">
      <c r="C38" s="55" t="s">
        <v>80</v>
      </c>
      <c r="D38" s="56"/>
    </row>
    <row r="39" spans="2:16" x14ac:dyDescent="0.35">
      <c r="C39" s="1"/>
    </row>
  </sheetData>
  <pageMargins left="0.7" right="0.45" top="0.5" bottom="0.25" header="0" footer="0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2022-07-12T16:05:11Z</dcterms:modified>
</cp:coreProperties>
</file>